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sonuçlar\"/>
    </mc:Choice>
  </mc:AlternateContent>
  <bookViews>
    <workbookView xWindow="0" yWindow="0" windowWidth="28800" windowHeight="12450"/>
  </bookViews>
  <sheets>
    <sheet name="ÖN DEĞERLENDİRME SONUCU" sheetId="6" r:id="rId1"/>
  </sheets>
  <definedNames>
    <definedName name="_xlnm._FilterDatabase" localSheetId="0" hidden="1">'ÖN DEĞERLENDİRME SONUCU'!$C$10:$I$10</definedName>
    <definedName name="_xlnm.Print_Area" localSheetId="0">'ÖN DEĞERLENDİRME SONUCU'!$A$1:$J$38</definedName>
  </definedNames>
  <calcPr calcId="152511"/>
</workbook>
</file>

<file path=xl/calcChain.xml><?xml version="1.0" encoding="utf-8"?>
<calcChain xmlns="http://schemas.openxmlformats.org/spreadsheetml/2006/main">
  <c r="H38" i="6" l="1"/>
  <c r="H12" i="6" l="1"/>
  <c r="H13" i="6"/>
  <c r="H14" i="6"/>
  <c r="H15" i="6"/>
  <c r="H16" i="6"/>
  <c r="H17" i="6"/>
  <c r="H18" i="6"/>
  <c r="H19" i="6"/>
  <c r="F12" i="6"/>
  <c r="F13" i="6"/>
  <c r="F14" i="6"/>
  <c r="F15" i="6"/>
  <c r="F16" i="6"/>
  <c r="F17" i="6"/>
  <c r="F18" i="6"/>
  <c r="F19" i="6"/>
  <c r="H11" i="6"/>
  <c r="F11" i="6"/>
  <c r="H58" i="6"/>
  <c r="F58" i="6"/>
  <c r="I58" i="6" l="1"/>
  <c r="H39" i="6"/>
  <c r="F39" i="6"/>
  <c r="I39" i="6" s="1"/>
  <c r="F38" i="6"/>
  <c r="I38" i="6" l="1"/>
  <c r="I13" i="6"/>
  <c r="I17" i="6" l="1"/>
  <c r="I12" i="6"/>
  <c r="I15" i="6"/>
  <c r="I11" i="6" l="1"/>
  <c r="I14" i="6"/>
  <c r="I18" i="6" l="1"/>
  <c r="I19" i="6" l="1"/>
  <c r="I16" i="6"/>
</calcChain>
</file>

<file path=xl/sharedStrings.xml><?xml version="1.0" encoding="utf-8"?>
<sst xmlns="http://schemas.openxmlformats.org/spreadsheetml/2006/main" count="123" uniqueCount="51">
  <si>
    <t>BİRİMİ</t>
  </si>
  <si>
    <t>KADRO ÜNVANI</t>
  </si>
  <si>
    <t>ADAYIN</t>
  </si>
  <si>
    <t>Sıra
No</t>
  </si>
  <si>
    <t>Adı Soyadı</t>
  </si>
  <si>
    <t>Bölümü/Anabilim Dalı</t>
  </si>
  <si>
    <t>ALES</t>
  </si>
  <si>
    <t>YABANCI DİL</t>
  </si>
  <si>
    <t>GENEL TOPLAM</t>
  </si>
  <si>
    <t>SONUÇ</t>
  </si>
  <si>
    <t>BÖLÜM /ANABİLİM DALI</t>
  </si>
  <si>
    <t xml:space="preserve">Puan </t>
  </si>
  <si>
    <t>ÖN DEĞERLENDİRME TARİHİ      : 18.01.2019</t>
  </si>
  <si>
    <t>9.11.2018 tarihli ve 30590 sayılı Resmi Gazetede yayımlanan Öğretim Üyesi Dışındaki Öğretim Elemanı Kadrolarına Yapılacak Atamalarda Uygulanacak Merkezi Sınav ile Giriş Sınavlarına İlişkin Usul ve Esaslar Hakkında Yönetmelik hükümleri çerçevesinde birim ve kadro ünvanı belirtilen öğretim görevlisi kadrolarına başvuru yapan adayların ön değerlendirme sonuçları aşağıya çıkarılmıştır.</t>
  </si>
  <si>
    <t>Öğr. Gör.  (2547 sayılı Kanun'un 31. maddesi uyarınca)</t>
  </si>
  <si>
    <t xml:space="preserve">               </t>
  </si>
  <si>
    <t>SAMSUN ÜNİVERSİTESİ
31.12.2018 TARİHİNDE YAYIMLANAN ÖĞRETİM GÖREVLİSİ  İLANI ÖN DEĞERLENDİRME SONUÇLARI</t>
  </si>
  <si>
    <t>İLAN TARİHİ                                       : 31.12.2018</t>
  </si>
  <si>
    <t>SINAV GİRİŞ TARİHİ                 : 24.01.2019</t>
  </si>
  <si>
    <t>Yabacı Dil</t>
  </si>
  <si>
    <t xml:space="preserve">  Kadro Derece  5</t>
  </si>
  <si>
    <t xml:space="preserve">  Kadro Sayısı    4</t>
  </si>
  <si>
    <t>Zuhal KARDEŞLER</t>
  </si>
  <si>
    <t>Mete SİPAHİOĞLU</t>
  </si>
  <si>
    <t>Ayşe SEVİMLİ</t>
  </si>
  <si>
    <t>Tuğba CEYLAN</t>
  </si>
  <si>
    <t>Seçkin CAN</t>
  </si>
  <si>
    <t>Emre AK</t>
  </si>
  <si>
    <t>Burcu YAMAN</t>
  </si>
  <si>
    <t>Burcu KARACA</t>
  </si>
  <si>
    <t>Ömer Şahin ÖZDEMİR</t>
  </si>
  <si>
    <t>SONUÇ AÇIKLAMA TARİHİ    : 30.01.2019</t>
  </si>
  <si>
    <t>SINAVA GİRMEYE HAK KAZANDI</t>
  </si>
  <si>
    <t>BAŞVURUSU GEÇERSİZ (Eksik Evrak)</t>
  </si>
  <si>
    <t>9.11.2018 tarihli ve 30590 sayılı Resmi Gazetede yayımlanan Öğretim Üyesi Dışındaki Öğretim Elemanı Kadrolarına Yapılacak Atamalarda Uygulanacak Merkezi Sınav ile Giriş Sınavlarına İlişkin Usul ve Esaslar Hakkında Yönetmelik hükümleri çercevesinde birim ve kadro ünvanı belirtilen öğretim görevlisi kadrolarına başvuru yapan adayların ön değerlendirme sonuçları aşağıya çıkarılmıştır.</t>
  </si>
  <si>
    <t>Bilgi işlem Dairesi Başkanlığı</t>
  </si>
  <si>
    <t xml:space="preserve">  Kadro Sayısı    1</t>
  </si>
  <si>
    <t>Öğr. Gör. (2547 sayılı Kanun'un 31 maddesi uyarınca)</t>
  </si>
  <si>
    <t>%60</t>
  </si>
  <si>
    <t>Neslihan Dilşad DİNÇ</t>
  </si>
  <si>
    <t>Basın Müşavrliği</t>
  </si>
  <si>
    <t>SINAVA GİRECEK</t>
  </si>
  <si>
    <t>Oya Cansu DEMİRKALE</t>
  </si>
  <si>
    <t>İLAN TARİHİ                                        : 31.12.2018</t>
  </si>
  <si>
    <t>Ahmet Alp ÖZBALCI</t>
  </si>
  <si>
    <t>Bilgi İşlem Dairesi Başkanlığı</t>
  </si>
  <si>
    <t>Bilal KOBANOĞLU</t>
  </si>
  <si>
    <t>Sınav Tarihi    : 24.01.2018</t>
  </si>
  <si>
    <t>Sınav Saati     : 10:30</t>
  </si>
  <si>
    <t>Sınav Yeri      : Havacılık Uzay Bilimleri Fakültesi Ballıca Kampüsü/Samsun</t>
  </si>
  <si>
    <t>GENEL ŞARTLARDAKİ (ALES'TEN EN AZ 70 ALMA KOŞULUNU) SAĞLAMIYOR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</si>
</sst>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23" x14ac:knownFonts="1">
    <font>
      <sz val="11"/>
      <color rgb="FF000000"/>
      <name val="Calibri"/>
    </font>
    <font>
      <sz val="11"/>
      <name val="Times New Roman"/>
      <family val="1"/>
      <charset val="162"/>
    </font>
    <font>
      <sz val="11"/>
      <color rgb="FFFF0000"/>
      <name val="Calibri"/>
      <family val="2"/>
      <charset val="162"/>
    </font>
    <font>
      <b/>
      <sz val="11"/>
      <name val="Times New Roman"/>
      <family val="1"/>
      <charset val="162"/>
    </font>
    <font>
      <b/>
      <sz val="12"/>
      <color rgb="FFFFFFFF"/>
      <name val="Times New Roman"/>
      <family val="1"/>
      <charset val="162"/>
    </font>
    <font>
      <sz val="11"/>
      <color rgb="FF000000"/>
      <name val="Times New Roman"/>
      <family val="1"/>
      <charset val="162"/>
    </font>
    <font>
      <b/>
      <sz val="10"/>
      <name val="Times New Roman"/>
      <family val="1"/>
      <charset val="162"/>
    </font>
    <font>
      <b/>
      <i/>
      <sz val="10"/>
      <name val="Times New Roman"/>
      <family val="1"/>
      <charset val="162"/>
    </font>
    <font>
      <b/>
      <sz val="10"/>
      <color rgb="FFFFFFFF"/>
      <name val="Times New Roman"/>
      <family val="1"/>
      <charset val="162"/>
    </font>
    <font>
      <b/>
      <sz val="9"/>
      <color rgb="FFFFFFFF"/>
      <name val="Times New Roman"/>
      <family val="1"/>
      <charset val="162"/>
    </font>
    <font>
      <sz val="10"/>
      <color rgb="FFFFFFFF"/>
      <name val="Times New Roman"/>
      <family val="1"/>
      <charset val="162"/>
    </font>
    <font>
      <b/>
      <sz val="9"/>
      <name val="Times New Roman"/>
      <family val="1"/>
      <charset val="162"/>
    </font>
    <font>
      <b/>
      <sz val="12"/>
      <color theme="1"/>
      <name val="Times New Roman"/>
      <family val="1"/>
      <charset val="162"/>
    </font>
    <font>
      <b/>
      <sz val="11"/>
      <color theme="1"/>
      <name val="Times New Roman"/>
      <family val="1"/>
      <charset val="162"/>
    </font>
    <font>
      <sz val="10"/>
      <name val="Times New Roman"/>
      <family val="1"/>
      <charset val="162"/>
    </font>
    <font>
      <sz val="10"/>
      <color theme="1"/>
      <name val="Times New Roman"/>
      <family val="1"/>
      <charset val="162"/>
    </font>
    <font>
      <b/>
      <sz val="10"/>
      <color theme="1"/>
      <name val="Times New Roman"/>
      <family val="1"/>
      <charset val="162"/>
    </font>
    <font>
      <sz val="9"/>
      <name val="Times New Roman"/>
      <family val="1"/>
      <charset val="162"/>
    </font>
    <font>
      <sz val="12"/>
      <color theme="1"/>
      <name val="Times New Roman"/>
      <family val="1"/>
      <charset val="162"/>
    </font>
    <font>
      <sz val="9"/>
      <color theme="1"/>
      <name val="Times New Roman"/>
      <family val="1"/>
      <charset val="162"/>
    </font>
    <font>
      <b/>
      <sz val="12"/>
      <color rgb="FFFF0000"/>
      <name val="Times New Roman"/>
      <family val="1"/>
      <charset val="162"/>
    </font>
    <font>
      <sz val="10"/>
      <color rgb="FF000000"/>
      <name val="Calibri"/>
      <family val="2"/>
      <charset val="162"/>
    </font>
    <font>
      <b/>
      <sz val="8"/>
      <color theme="1"/>
      <name val="Times New Roman"/>
      <family val="1"/>
      <charset val="162"/>
    </font>
  </fonts>
  <fills count="6">
    <fill>
      <patternFill patternType="none"/>
    </fill>
    <fill>
      <patternFill patternType="gray125"/>
    </fill>
    <fill>
      <patternFill patternType="solid">
        <fgColor rgb="FF17365D"/>
        <bgColor rgb="FF17365D"/>
      </patternFill>
    </fill>
    <fill>
      <patternFill patternType="solid">
        <fgColor rgb="FFC6D9F0"/>
        <bgColor rgb="FFC6D9F0"/>
      </patternFill>
    </fill>
    <fill>
      <patternFill patternType="solid">
        <fgColor rgb="FFDEEAF6"/>
        <bgColor rgb="FFDEEAF6"/>
      </patternFill>
    </fill>
    <fill>
      <patternFill patternType="solid">
        <fgColor rgb="FFDBE5F1"/>
        <bgColor rgb="FFDBE5F1"/>
      </patternFill>
    </fill>
  </fills>
  <borders count="24">
    <border>
      <left/>
      <right/>
      <top/>
      <bottom/>
      <diagonal/>
    </border>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rgb="FF000000"/>
      </bottom>
      <diagonal/>
    </border>
    <border>
      <left/>
      <right style="thin">
        <color rgb="FF000000"/>
      </right>
      <top/>
      <bottom/>
      <diagonal/>
    </border>
    <border>
      <left style="thin">
        <color indexed="64"/>
      </left>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88">
    <xf numFmtId="0" fontId="0" fillId="0" borderId="0" xfId="0" applyFont="1" applyAlignment="1"/>
    <xf numFmtId="0" fontId="3" fillId="0" borderId="10" xfId="0" applyFont="1" applyBorder="1" applyAlignment="1"/>
    <xf numFmtId="0" fontId="0" fillId="0" borderId="0" xfId="0" applyFont="1" applyAlignment="1"/>
    <xf numFmtId="14" fontId="6"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0" fontId="10" fillId="2" borderId="1" xfId="0" applyFont="1" applyFill="1" applyBorder="1" applyAlignment="1"/>
    <xf numFmtId="0" fontId="8" fillId="2" borderId="1" xfId="0" applyFont="1" applyFill="1" applyBorder="1" applyAlignment="1"/>
    <xf numFmtId="0" fontId="5" fillId="3" borderId="1" xfId="0" applyFont="1" applyFill="1" applyBorder="1" applyAlignment="1">
      <alignment vertical="center"/>
    </xf>
    <xf numFmtId="0" fontId="6" fillId="3" borderId="1" xfId="0" applyFont="1" applyFill="1" applyBorder="1" applyAlignment="1">
      <alignment vertical="center"/>
    </xf>
    <xf numFmtId="0" fontId="11" fillId="0" borderId="6" xfId="0" applyFont="1" applyBorder="1" applyAlignment="1">
      <alignment vertical="center" wrapText="1"/>
    </xf>
    <xf numFmtId="0" fontId="11" fillId="0" borderId="7" xfId="0" applyFont="1" applyBorder="1" applyAlignment="1">
      <alignment horizontal="center" vertical="center" wrapText="1"/>
    </xf>
    <xf numFmtId="0" fontId="1" fillId="0" borderId="10" xfId="0" applyFont="1" applyBorder="1" applyAlignment="1"/>
    <xf numFmtId="0" fontId="6" fillId="0" borderId="7" xfId="0" applyFont="1" applyBorder="1" applyAlignment="1">
      <alignment horizontal="center" vertical="center"/>
    </xf>
    <xf numFmtId="9" fontId="11" fillId="0" borderId="7" xfId="0" applyNumberFormat="1" applyFont="1" applyBorder="1" applyAlignment="1">
      <alignment horizontal="center" vertical="center" wrapText="1"/>
    </xf>
    <xf numFmtId="0" fontId="0" fillId="0" borderId="0" xfId="0" applyFont="1" applyAlignment="1"/>
    <xf numFmtId="0" fontId="12" fillId="0" borderId="0" xfId="0" applyFont="1" applyAlignment="1"/>
    <xf numFmtId="0" fontId="13" fillId="0" borderId="0" xfId="0" applyFont="1" applyAlignment="1"/>
    <xf numFmtId="0" fontId="0" fillId="0" borderId="0" xfId="0" applyFont="1" applyAlignment="1"/>
    <xf numFmtId="0" fontId="15" fillId="5" borderId="7" xfId="0" applyFont="1" applyFill="1" applyBorder="1" applyAlignment="1">
      <alignment vertical="center" wrapText="1"/>
    </xf>
    <xf numFmtId="0" fontId="15" fillId="4" borderId="13" xfId="0" applyFont="1" applyFill="1" applyBorder="1" applyAlignment="1">
      <alignment vertical="center" wrapText="1"/>
    </xf>
    <xf numFmtId="164" fontId="16" fillId="3" borderId="14"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0" fontId="0" fillId="0" borderId="0" xfId="0" applyFont="1" applyAlignment="1"/>
    <xf numFmtId="0" fontId="0" fillId="0" borderId="0" xfId="0" applyFont="1" applyAlignment="1"/>
    <xf numFmtId="0" fontId="14" fillId="4" borderId="6" xfId="0" applyFont="1" applyFill="1" applyBorder="1" applyAlignment="1">
      <alignment horizontal="center" vertical="center"/>
    </xf>
    <xf numFmtId="0" fontId="15" fillId="4" borderId="6" xfId="0" applyFont="1" applyFill="1" applyBorder="1" applyAlignment="1">
      <alignment vertical="center"/>
    </xf>
    <xf numFmtId="0" fontId="15" fillId="4" borderId="8" xfId="0" applyFont="1" applyFill="1" applyBorder="1" applyAlignment="1">
      <alignment vertical="center" wrapText="1"/>
    </xf>
    <xf numFmtId="0" fontId="14" fillId="4" borderId="14" xfId="0" applyFont="1" applyFill="1" applyBorder="1" applyAlignment="1">
      <alignment horizontal="center" vertical="center"/>
    </xf>
    <xf numFmtId="0" fontId="15" fillId="4" borderId="14" xfId="0" applyFont="1" applyFill="1" applyBorder="1" applyAlignment="1">
      <alignment vertical="center"/>
    </xf>
    <xf numFmtId="0" fontId="15" fillId="4" borderId="14" xfId="0" applyFont="1" applyFill="1" applyBorder="1" applyAlignment="1">
      <alignment vertical="center" wrapText="1"/>
    </xf>
    <xf numFmtId="164" fontId="15" fillId="4" borderId="14" xfId="0" applyNumberFormat="1" applyFont="1" applyFill="1" applyBorder="1" applyAlignment="1">
      <alignment horizontal="center" vertical="center" wrapText="1"/>
    </xf>
    <xf numFmtId="164" fontId="7" fillId="4" borderId="14" xfId="0" applyNumberFormat="1" applyFont="1" applyFill="1" applyBorder="1" applyAlignment="1">
      <alignment horizontal="left" vertical="center" wrapText="1"/>
    </xf>
    <xf numFmtId="164" fontId="16" fillId="3" borderId="15" xfId="0" applyNumberFormat="1" applyFont="1" applyFill="1" applyBorder="1" applyAlignment="1">
      <alignment horizontal="center" vertical="center"/>
    </xf>
    <xf numFmtId="0" fontId="15" fillId="4" borderId="15" xfId="0" applyFont="1" applyFill="1" applyBorder="1" applyAlignment="1">
      <alignment vertical="center"/>
    </xf>
    <xf numFmtId="0" fontId="14" fillId="4" borderId="16" xfId="0" applyFont="1" applyFill="1" applyBorder="1" applyAlignment="1">
      <alignment horizontal="center" vertical="center"/>
    </xf>
    <xf numFmtId="0" fontId="15" fillId="5" borderId="16" xfId="0" applyFont="1" applyFill="1" applyBorder="1" applyAlignment="1">
      <alignment vertical="center" wrapText="1"/>
    </xf>
    <xf numFmtId="0" fontId="15" fillId="4" borderId="17" xfId="0" applyFont="1" applyFill="1" applyBorder="1" applyAlignment="1">
      <alignment vertical="center" wrapText="1"/>
    </xf>
    <xf numFmtId="0" fontId="0" fillId="0" borderId="0" xfId="0" applyFont="1" applyAlignment="1"/>
    <xf numFmtId="0" fontId="11" fillId="0" borderId="8" xfId="0" applyFont="1" applyBorder="1" applyAlignment="1">
      <alignment horizontal="center" vertical="center" wrapText="1"/>
    </xf>
    <xf numFmtId="0" fontId="2" fillId="0" borderId="0" xfId="0" applyFont="1" applyAlignment="1">
      <alignment horizontal="left" wrapText="1"/>
    </xf>
    <xf numFmtId="0" fontId="0" fillId="0" borderId="0" xfId="0" applyFont="1" applyAlignment="1"/>
    <xf numFmtId="0" fontId="3" fillId="0" borderId="18" xfId="0" applyFont="1" applyBorder="1" applyAlignment="1"/>
    <xf numFmtId="0" fontId="6" fillId="0" borderId="1" xfId="0" applyFont="1" applyBorder="1" applyAlignment="1">
      <alignment horizontal="center" vertical="center"/>
    </xf>
    <xf numFmtId="0" fontId="6" fillId="0" borderId="6" xfId="0" applyFont="1" applyBorder="1" applyAlignment="1">
      <alignment horizontal="center" vertical="center"/>
    </xf>
    <xf numFmtId="9" fontId="11" fillId="0" borderId="8" xfId="0" applyNumberFormat="1" applyFont="1" applyBorder="1" applyAlignment="1">
      <alignment horizontal="center" vertical="center" wrapText="1"/>
    </xf>
    <xf numFmtId="0" fontId="3" fillId="0" borderId="15" xfId="0" applyFont="1" applyBorder="1" applyAlignment="1"/>
    <xf numFmtId="0" fontId="17" fillId="5" borderId="7" xfId="0" applyFont="1" applyFill="1" applyBorder="1" applyAlignment="1">
      <alignment horizontal="center" vertical="center" wrapText="1"/>
    </xf>
    <xf numFmtId="0" fontId="18" fillId="5" borderId="6" xfId="0" applyFont="1" applyFill="1" applyBorder="1" applyAlignment="1">
      <alignment vertical="center"/>
    </xf>
    <xf numFmtId="164" fontId="19" fillId="5" borderId="8" xfId="0" applyNumberFormat="1" applyFont="1" applyFill="1" applyBorder="1" applyAlignment="1">
      <alignment horizontal="left" vertical="center" wrapText="1"/>
    </xf>
    <xf numFmtId="165" fontId="12" fillId="3" borderId="14" xfId="0" applyNumberFormat="1" applyFont="1" applyFill="1" applyBorder="1" applyAlignment="1">
      <alignment vertical="center"/>
    </xf>
    <xf numFmtId="164" fontId="12" fillId="3" borderId="14" xfId="0" applyNumberFormat="1" applyFont="1" applyFill="1" applyBorder="1" applyAlignment="1">
      <alignment vertical="center"/>
    </xf>
    <xf numFmtId="164" fontId="7" fillId="4" borderId="9" xfId="0" applyNumberFormat="1" applyFont="1" applyFill="1" applyBorder="1" applyAlignment="1">
      <alignment horizontal="left" vertical="center" wrapText="1"/>
    </xf>
    <xf numFmtId="0" fontId="17" fillId="5" borderId="14" xfId="0" applyFont="1" applyFill="1" applyBorder="1" applyAlignment="1">
      <alignment horizontal="center" vertical="center" wrapText="1"/>
    </xf>
    <xf numFmtId="0" fontId="18" fillId="5" borderId="14" xfId="0" applyFont="1" applyFill="1" applyBorder="1" applyAlignment="1">
      <alignment vertical="center"/>
    </xf>
    <xf numFmtId="164" fontId="19" fillId="5" borderId="14" xfId="0" applyNumberFormat="1" applyFont="1" applyFill="1" applyBorder="1" applyAlignment="1">
      <alignment horizontal="left" vertical="center" wrapText="1"/>
    </xf>
    <xf numFmtId="0" fontId="17" fillId="5" borderId="13" xfId="0" applyFont="1" applyFill="1" applyBorder="1" applyAlignment="1">
      <alignment horizontal="center" vertical="center" wrapText="1"/>
    </xf>
    <xf numFmtId="164" fontId="19" fillId="5" borderId="20" xfId="0" applyNumberFormat="1" applyFont="1" applyFill="1" applyBorder="1" applyAlignment="1">
      <alignment horizontal="left" vertical="center" wrapText="1"/>
    </xf>
    <xf numFmtId="0" fontId="18" fillId="5" borderId="21" xfId="0" applyFont="1" applyFill="1" applyBorder="1" applyAlignment="1">
      <alignment vertical="center"/>
    </xf>
    <xf numFmtId="164" fontId="19" fillId="5" borderId="22" xfId="0" applyNumberFormat="1" applyFont="1" applyFill="1" applyBorder="1" applyAlignment="1">
      <alignment horizontal="left" vertical="center" wrapText="1"/>
    </xf>
    <xf numFmtId="0" fontId="20" fillId="0" borderId="0" xfId="0" applyFont="1" applyAlignment="1"/>
    <xf numFmtId="0" fontId="11" fillId="0" borderId="6" xfId="0" applyFont="1" applyBorder="1" applyAlignment="1">
      <alignment horizontal="center" vertical="center" wrapText="1"/>
    </xf>
    <xf numFmtId="0" fontId="1" fillId="0" borderId="10" xfId="0" applyFont="1" applyBorder="1"/>
    <xf numFmtId="0" fontId="1" fillId="0" borderId="18" xfId="0" applyFont="1" applyBorder="1"/>
    <xf numFmtId="0" fontId="11" fillId="0" borderId="8" xfId="0" applyFont="1" applyBorder="1" applyAlignment="1">
      <alignment horizontal="center" vertical="center" wrapText="1"/>
    </xf>
    <xf numFmtId="0" fontId="1" fillId="0" borderId="9" xfId="0" applyFont="1" applyBorder="1"/>
    <xf numFmtId="0" fontId="1" fillId="0" borderId="11" xfId="0" applyFont="1" applyBorder="1"/>
    <xf numFmtId="0" fontId="1" fillId="0" borderId="12" xfId="0" applyFont="1" applyBorder="1"/>
    <xf numFmtId="0" fontId="1" fillId="0" borderId="19" xfId="0" applyFont="1" applyBorder="1"/>
    <xf numFmtId="0" fontId="8" fillId="2" borderId="1" xfId="0" applyFont="1" applyFill="1" applyBorder="1" applyAlignment="1">
      <alignment horizontal="left"/>
    </xf>
    <xf numFmtId="0" fontId="1" fillId="0" borderId="1" xfId="0" applyFont="1" applyBorder="1"/>
    <xf numFmtId="0" fontId="9" fillId="2" borderId="1" xfId="0" applyFont="1" applyFill="1" applyBorder="1" applyAlignment="1">
      <alignment horizontal="left"/>
    </xf>
    <xf numFmtId="0" fontId="6" fillId="3" borderId="2" xfId="0" applyFont="1" applyFill="1" applyBorder="1" applyAlignment="1">
      <alignment horizontal="left" vertical="center"/>
    </xf>
    <xf numFmtId="0" fontId="1" fillId="0" borderId="2" xfId="0" applyFont="1" applyBorder="1"/>
    <xf numFmtId="0" fontId="11" fillId="0" borderId="13" xfId="0" applyFont="1" applyBorder="1" applyAlignment="1">
      <alignment horizontal="center" vertical="center" wrapText="1"/>
    </xf>
    <xf numFmtId="0" fontId="1" fillId="0" borderId="4" xfId="0" applyFont="1" applyBorder="1"/>
    <xf numFmtId="0" fontId="1" fillId="0" borderId="5" xfId="0" applyFont="1" applyBorder="1"/>
    <xf numFmtId="0" fontId="5"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4" fillId="2" borderId="1" xfId="0" applyFont="1" applyFill="1" applyBorder="1" applyAlignment="1">
      <alignment horizontal="center" wrapText="1"/>
    </xf>
    <xf numFmtId="0" fontId="11" fillId="0" borderId="3" xfId="0" applyFont="1" applyBorder="1" applyAlignment="1">
      <alignment horizontal="center" vertical="center" wrapText="1"/>
    </xf>
    <xf numFmtId="0" fontId="2" fillId="0" borderId="0" xfId="0" applyFont="1" applyAlignment="1">
      <alignment horizontal="left" wrapText="1"/>
    </xf>
    <xf numFmtId="0" fontId="0" fillId="0" borderId="0" xfId="0" applyFont="1" applyAlignment="1"/>
    <xf numFmtId="0" fontId="13" fillId="0" borderId="0" xfId="0" applyFont="1" applyAlignment="1">
      <alignment horizontal="left"/>
    </xf>
    <xf numFmtId="0" fontId="21" fillId="0" borderId="0" xfId="0" applyFont="1" applyAlignment="1"/>
    <xf numFmtId="164" fontId="22" fillId="3" borderId="23" xfId="0" applyNumberFormat="1" applyFont="1" applyFill="1" applyBorder="1" applyAlignment="1">
      <alignment vertical="center"/>
    </xf>
    <xf numFmtId="164" fontId="22" fillId="3" borderId="1" xfId="0" applyNumberFormat="1" applyFont="1" applyFill="1" applyBorder="1" applyAlignment="1">
      <alignment vertical="center"/>
    </xf>
    <xf numFmtId="164" fontId="22" fillId="3" borderId="23" xfId="0" applyNumberFormat="1" applyFont="1" applyFill="1" applyBorder="1" applyAlignment="1">
      <alignment vertical="center" wrapText="1"/>
    </xf>
    <xf numFmtId="164" fontId="22" fillId="3" borderId="1"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63"/>
  <sheetViews>
    <sheetView tabSelected="1" topLeftCell="A43" workbookViewId="0">
      <selection activeCell="J65" sqref="J65"/>
    </sheetView>
  </sheetViews>
  <sheetFormatPr defaultColWidth="14.42578125" defaultRowHeight="15" customHeight="1" x14ac:dyDescent="0.25"/>
  <cols>
    <col min="1" max="1" width="10.5703125" style="2" customWidth="1"/>
    <col min="2" max="2" width="8.85546875" style="2" customWidth="1"/>
    <col min="3" max="3" width="35.5703125" style="2" customWidth="1"/>
    <col min="4" max="4" width="33.42578125" style="2" customWidth="1"/>
    <col min="5" max="5" width="11.7109375" style="2" customWidth="1"/>
    <col min="6" max="6" width="35.28515625" style="2" bestFit="1" customWidth="1"/>
    <col min="7" max="7" width="10.140625" style="2" customWidth="1"/>
    <col min="8" max="8" width="9.7109375" style="2" customWidth="1"/>
    <col min="9" max="9" width="16.140625" style="2" customWidth="1"/>
    <col min="10" max="10" width="67" style="2" customWidth="1"/>
    <col min="11" max="11" width="23.28515625" style="2" customWidth="1"/>
    <col min="12" max="16" width="17.28515625" style="2" customWidth="1"/>
    <col min="17" max="16384" width="14.42578125" style="2"/>
  </cols>
  <sheetData>
    <row r="1" spans="2:10" ht="33.75" customHeight="1" x14ac:dyDescent="0.25">
      <c r="B1" s="78" t="s">
        <v>16</v>
      </c>
      <c r="C1" s="69"/>
      <c r="D1" s="69"/>
      <c r="E1" s="69"/>
      <c r="F1" s="69"/>
      <c r="G1" s="69"/>
      <c r="H1" s="69"/>
      <c r="I1" s="69"/>
      <c r="J1" s="69"/>
    </row>
    <row r="2" spans="2:10" ht="52.5" customHeight="1" x14ac:dyDescent="0.25">
      <c r="B2" s="76" t="s">
        <v>13</v>
      </c>
      <c r="C2" s="69"/>
      <c r="D2" s="69"/>
      <c r="E2" s="69"/>
      <c r="F2" s="69"/>
      <c r="G2" s="69"/>
      <c r="H2" s="69"/>
      <c r="I2" s="69"/>
      <c r="J2" s="69"/>
    </row>
    <row r="3" spans="2:10" ht="18" customHeight="1" x14ac:dyDescent="0.25">
      <c r="B3" s="77" t="s">
        <v>17</v>
      </c>
      <c r="C3" s="69"/>
      <c r="D3" s="69"/>
      <c r="E3" s="3"/>
      <c r="F3" s="3"/>
      <c r="G3" s="3"/>
      <c r="H3" s="77" t="s">
        <v>18</v>
      </c>
      <c r="I3" s="69"/>
      <c r="J3" s="69"/>
    </row>
    <row r="4" spans="2:10" ht="18" customHeight="1" x14ac:dyDescent="0.25">
      <c r="B4" s="77" t="s">
        <v>12</v>
      </c>
      <c r="C4" s="69"/>
      <c r="D4" s="69"/>
      <c r="E4" s="4"/>
      <c r="F4" s="4"/>
      <c r="G4" s="4"/>
      <c r="H4" s="77" t="s">
        <v>31</v>
      </c>
      <c r="I4" s="69"/>
      <c r="J4" s="69"/>
    </row>
    <row r="5" spans="2:10" ht="25.5" customHeight="1" x14ac:dyDescent="0.25">
      <c r="B5" s="68" t="s">
        <v>0</v>
      </c>
      <c r="C5" s="69"/>
      <c r="D5" s="70" t="s">
        <v>19</v>
      </c>
      <c r="E5" s="69"/>
      <c r="F5" s="69"/>
      <c r="G5" s="69"/>
      <c r="H5" s="69"/>
      <c r="I5" s="5"/>
      <c r="J5" s="6" t="s">
        <v>21</v>
      </c>
    </row>
    <row r="6" spans="2:10" ht="24" customHeight="1" x14ac:dyDescent="0.25">
      <c r="B6" s="71" t="s">
        <v>1</v>
      </c>
      <c r="C6" s="72"/>
      <c r="D6" s="71" t="s">
        <v>14</v>
      </c>
      <c r="E6" s="72"/>
      <c r="F6" s="72"/>
      <c r="G6" s="72"/>
      <c r="H6" s="72"/>
      <c r="I6" s="7"/>
      <c r="J6" s="8" t="s">
        <v>20</v>
      </c>
    </row>
    <row r="7" spans="2:10" ht="18" customHeight="1" x14ac:dyDescent="0.25">
      <c r="B7" s="79" t="s">
        <v>2</v>
      </c>
      <c r="C7" s="74"/>
      <c r="D7" s="74"/>
      <c r="E7" s="74"/>
      <c r="F7" s="74"/>
      <c r="G7" s="74"/>
      <c r="H7" s="74"/>
      <c r="I7" s="74"/>
      <c r="J7" s="75"/>
    </row>
    <row r="8" spans="2:10" ht="18" customHeight="1" x14ac:dyDescent="0.25">
      <c r="B8" s="60" t="s">
        <v>3</v>
      </c>
      <c r="C8" s="9"/>
      <c r="D8" s="10" t="s">
        <v>5</v>
      </c>
      <c r="E8" s="63" t="s">
        <v>6</v>
      </c>
      <c r="F8" s="64"/>
      <c r="G8" s="63" t="s">
        <v>7</v>
      </c>
      <c r="H8" s="64"/>
      <c r="I8" s="9"/>
      <c r="J8" s="60" t="s">
        <v>9</v>
      </c>
    </row>
    <row r="9" spans="2:10" ht="18" customHeight="1" x14ac:dyDescent="0.25">
      <c r="B9" s="61"/>
      <c r="C9" s="11"/>
      <c r="D9" s="9"/>
      <c r="E9" s="65"/>
      <c r="F9" s="66"/>
      <c r="G9" s="65"/>
      <c r="H9" s="66"/>
      <c r="I9" s="11"/>
      <c r="J9" s="61"/>
    </row>
    <row r="10" spans="2:10" ht="18" customHeight="1" x14ac:dyDescent="0.25">
      <c r="B10" s="61"/>
      <c r="C10" s="1" t="s">
        <v>4</v>
      </c>
      <c r="D10" s="1" t="s">
        <v>10</v>
      </c>
      <c r="E10" s="12" t="s">
        <v>11</v>
      </c>
      <c r="F10" s="13">
        <v>0.4</v>
      </c>
      <c r="G10" s="12" t="s">
        <v>11</v>
      </c>
      <c r="H10" s="13">
        <v>0.6</v>
      </c>
      <c r="I10" s="1" t="s">
        <v>8</v>
      </c>
      <c r="J10" s="61"/>
    </row>
    <row r="11" spans="2:10" s="23" customFormat="1" ht="45" customHeight="1" x14ac:dyDescent="0.25">
      <c r="B11" s="24">
        <v>1</v>
      </c>
      <c r="C11" s="28" t="s">
        <v>27</v>
      </c>
      <c r="D11" s="26" t="s">
        <v>19</v>
      </c>
      <c r="E11" s="20">
        <v>85.851709999999997</v>
      </c>
      <c r="F11" s="30">
        <f>E11*0.4</f>
        <v>34.340684000000003</v>
      </c>
      <c r="G11" s="20">
        <v>98.75</v>
      </c>
      <c r="H11" s="30">
        <f>G11*0.6</f>
        <v>59.25</v>
      </c>
      <c r="I11" s="20">
        <f t="shared" ref="I11:I18" si="0">F11+H11</f>
        <v>93.59068400000001</v>
      </c>
      <c r="J11" s="31" t="s">
        <v>32</v>
      </c>
    </row>
    <row r="12" spans="2:10" s="23" customFormat="1" ht="45" customHeight="1" x14ac:dyDescent="0.25">
      <c r="B12" s="27">
        <v>2</v>
      </c>
      <c r="C12" s="28" t="s">
        <v>30</v>
      </c>
      <c r="D12" s="29" t="s">
        <v>19</v>
      </c>
      <c r="E12" s="20">
        <v>85.562929999999994</v>
      </c>
      <c r="F12" s="30">
        <f t="shared" ref="F12:F19" si="1">E12*0.4</f>
        <v>34.225172000000001</v>
      </c>
      <c r="G12" s="20">
        <v>97.5</v>
      </c>
      <c r="H12" s="30">
        <f t="shared" ref="H12:H19" si="2">G12*0.6</f>
        <v>58.5</v>
      </c>
      <c r="I12" s="20">
        <f t="shared" si="0"/>
        <v>92.725172000000001</v>
      </c>
      <c r="J12" s="31" t="s">
        <v>32</v>
      </c>
    </row>
    <row r="13" spans="2:10" s="37" customFormat="1" ht="45" customHeight="1" x14ac:dyDescent="0.25">
      <c r="B13" s="27">
        <v>4</v>
      </c>
      <c r="C13" s="25" t="s">
        <v>25</v>
      </c>
      <c r="D13" s="26" t="s">
        <v>19</v>
      </c>
      <c r="E13" s="32">
        <v>83.465440000000001</v>
      </c>
      <c r="F13" s="30">
        <f t="shared" si="1"/>
        <v>33.386175999999999</v>
      </c>
      <c r="G13" s="32">
        <v>98.75</v>
      </c>
      <c r="H13" s="30">
        <f t="shared" si="2"/>
        <v>59.25</v>
      </c>
      <c r="I13" s="32">
        <f t="shared" ref="I13" si="3">F13+H13</f>
        <v>92.636176000000006</v>
      </c>
      <c r="J13" s="31" t="s">
        <v>32</v>
      </c>
    </row>
    <row r="14" spans="2:10" s="23" customFormat="1" ht="45" customHeight="1" x14ac:dyDescent="0.25">
      <c r="B14" s="24">
        <v>3</v>
      </c>
      <c r="C14" s="33" t="s">
        <v>29</v>
      </c>
      <c r="D14" s="26" t="s">
        <v>19</v>
      </c>
      <c r="E14" s="32">
        <v>84.593999999999994</v>
      </c>
      <c r="F14" s="30">
        <f t="shared" si="1"/>
        <v>33.837600000000002</v>
      </c>
      <c r="G14" s="32">
        <v>97.5</v>
      </c>
      <c r="H14" s="30">
        <f t="shared" si="2"/>
        <v>58.5</v>
      </c>
      <c r="I14" s="32">
        <f t="shared" si="0"/>
        <v>92.337600000000009</v>
      </c>
      <c r="J14" s="31" t="s">
        <v>32</v>
      </c>
    </row>
    <row r="15" spans="2:10" s="23" customFormat="1" ht="45" customHeight="1" x14ac:dyDescent="0.25">
      <c r="B15" s="24">
        <v>5</v>
      </c>
      <c r="C15" s="28" t="s">
        <v>26</v>
      </c>
      <c r="D15" s="26" t="s">
        <v>19</v>
      </c>
      <c r="E15" s="20">
        <v>81.601960000000005</v>
      </c>
      <c r="F15" s="30">
        <f t="shared" si="1"/>
        <v>32.640784000000004</v>
      </c>
      <c r="G15" s="20">
        <v>95</v>
      </c>
      <c r="H15" s="30">
        <f t="shared" si="2"/>
        <v>57</v>
      </c>
      <c r="I15" s="20">
        <f t="shared" si="0"/>
        <v>89.640783999999996</v>
      </c>
      <c r="J15" s="31" t="s">
        <v>32</v>
      </c>
    </row>
    <row r="16" spans="2:10" s="23" customFormat="1" ht="45" customHeight="1" x14ac:dyDescent="0.25">
      <c r="B16" s="27">
        <v>6</v>
      </c>
      <c r="C16" s="25" t="s">
        <v>24</v>
      </c>
      <c r="D16" s="26" t="s">
        <v>19</v>
      </c>
      <c r="E16" s="20">
        <v>79.453450000000004</v>
      </c>
      <c r="F16" s="30">
        <f t="shared" si="1"/>
        <v>31.781380000000002</v>
      </c>
      <c r="G16" s="20">
        <v>96.25</v>
      </c>
      <c r="H16" s="30">
        <f t="shared" si="2"/>
        <v>57.75</v>
      </c>
      <c r="I16" s="20">
        <f t="shared" si="0"/>
        <v>89.531379999999999</v>
      </c>
      <c r="J16" s="31" t="s">
        <v>32</v>
      </c>
    </row>
    <row r="17" spans="2:10" s="37" customFormat="1" ht="45" customHeight="1" x14ac:dyDescent="0.25">
      <c r="B17" s="27">
        <v>8</v>
      </c>
      <c r="C17" s="28" t="s">
        <v>28</v>
      </c>
      <c r="D17" s="26" t="s">
        <v>19</v>
      </c>
      <c r="E17" s="20">
        <v>75.328860000000006</v>
      </c>
      <c r="F17" s="30">
        <f t="shared" si="1"/>
        <v>30.131544000000005</v>
      </c>
      <c r="G17" s="20">
        <v>92.5</v>
      </c>
      <c r="H17" s="30">
        <f t="shared" si="2"/>
        <v>55.5</v>
      </c>
      <c r="I17" s="20">
        <f t="shared" ref="I17" si="4">F17+H17</f>
        <v>85.631544000000005</v>
      </c>
      <c r="J17" s="31" t="s">
        <v>32</v>
      </c>
    </row>
    <row r="18" spans="2:10" s="17" customFormat="1" ht="45" customHeight="1" x14ac:dyDescent="0.25">
      <c r="B18" s="24">
        <v>7</v>
      </c>
      <c r="C18" s="18" t="s">
        <v>22</v>
      </c>
      <c r="D18" s="19" t="s">
        <v>19</v>
      </c>
      <c r="E18" s="32">
        <v>81.509439999999998</v>
      </c>
      <c r="F18" s="30">
        <f t="shared" si="1"/>
        <v>32.603776000000003</v>
      </c>
      <c r="G18" s="32">
        <v>83.75</v>
      </c>
      <c r="H18" s="30">
        <f t="shared" si="2"/>
        <v>50.25</v>
      </c>
      <c r="I18" s="21">
        <f t="shared" si="0"/>
        <v>82.853776000000011</v>
      </c>
      <c r="J18" s="31" t="s">
        <v>32</v>
      </c>
    </row>
    <row r="19" spans="2:10" ht="45" customHeight="1" x14ac:dyDescent="0.25">
      <c r="B19" s="34">
        <v>9</v>
      </c>
      <c r="C19" s="35" t="s">
        <v>23</v>
      </c>
      <c r="D19" s="36" t="s">
        <v>19</v>
      </c>
      <c r="E19" s="20"/>
      <c r="F19" s="30">
        <f t="shared" si="1"/>
        <v>0</v>
      </c>
      <c r="G19" s="20"/>
      <c r="H19" s="30">
        <f t="shared" si="2"/>
        <v>0</v>
      </c>
      <c r="I19" s="20">
        <f t="shared" ref="I19" si="5">F19+H19</f>
        <v>0</v>
      </c>
      <c r="J19" s="31" t="s">
        <v>33</v>
      </c>
    </row>
    <row r="20" spans="2:10" s="40" customFormat="1" x14ac:dyDescent="0.25"/>
    <row r="21" spans="2:10" s="40" customFormat="1" ht="15.75" x14ac:dyDescent="0.25">
      <c r="B21" s="59" t="s">
        <v>47</v>
      </c>
      <c r="C21" s="16"/>
    </row>
    <row r="22" spans="2:10" s="40" customFormat="1" ht="15.75" x14ac:dyDescent="0.25">
      <c r="B22" s="59" t="s">
        <v>48</v>
      </c>
      <c r="C22" s="16"/>
    </row>
    <row r="23" spans="2:10" s="40" customFormat="1" ht="15.75" x14ac:dyDescent="0.25">
      <c r="B23" s="59" t="s">
        <v>49</v>
      </c>
      <c r="C23" s="59"/>
    </row>
    <row r="24" spans="2:10" s="40" customFormat="1" x14ac:dyDescent="0.25"/>
    <row r="25" spans="2:10" s="40" customFormat="1" x14ac:dyDescent="0.25"/>
    <row r="26" spans="2:10" s="22" customFormat="1" x14ac:dyDescent="0.25">
      <c r="B26" s="40"/>
      <c r="D26" s="40"/>
      <c r="E26" s="40"/>
      <c r="F26" s="40"/>
      <c r="G26" s="40"/>
      <c r="H26" s="40"/>
      <c r="I26" s="40"/>
      <c r="J26" s="40"/>
    </row>
    <row r="27" spans="2:10" ht="19.5" customHeight="1" x14ac:dyDescent="0.25">
      <c r="C27" s="15"/>
      <c r="D27" s="16"/>
      <c r="E27" s="82" t="s">
        <v>15</v>
      </c>
      <c r="F27" s="82"/>
      <c r="G27" s="82"/>
      <c r="H27" s="82"/>
      <c r="I27" s="16"/>
      <c r="J27" s="16"/>
    </row>
    <row r="28" spans="2:10" s="14" customFormat="1" ht="68.25" customHeight="1" x14ac:dyDescent="0.25">
      <c r="B28" s="78" t="s">
        <v>16</v>
      </c>
      <c r="C28" s="69"/>
      <c r="D28" s="69"/>
      <c r="E28" s="69"/>
      <c r="F28" s="69"/>
      <c r="G28" s="69"/>
      <c r="H28" s="69"/>
      <c r="I28" s="69"/>
      <c r="J28" s="69"/>
    </row>
    <row r="29" spans="2:10" s="14" customFormat="1" ht="44.25" customHeight="1" x14ac:dyDescent="0.25">
      <c r="B29" s="76" t="s">
        <v>34</v>
      </c>
      <c r="C29" s="69"/>
      <c r="D29" s="69"/>
      <c r="E29" s="69"/>
      <c r="F29" s="69"/>
      <c r="G29" s="69"/>
      <c r="H29" s="69"/>
      <c r="I29" s="69"/>
      <c r="J29" s="69"/>
    </row>
    <row r="30" spans="2:10" s="14" customFormat="1" ht="19.5" customHeight="1" x14ac:dyDescent="0.25">
      <c r="B30" s="77" t="s">
        <v>17</v>
      </c>
      <c r="C30" s="69"/>
      <c r="D30" s="69"/>
      <c r="E30" s="3"/>
      <c r="F30" s="3"/>
      <c r="G30" s="3"/>
      <c r="H30" s="77" t="s">
        <v>18</v>
      </c>
      <c r="I30" s="69"/>
      <c r="J30" s="69"/>
    </row>
    <row r="31" spans="2:10" s="23" customFormat="1" ht="19.5" customHeight="1" x14ac:dyDescent="0.25">
      <c r="B31" s="77" t="s">
        <v>12</v>
      </c>
      <c r="C31" s="69"/>
      <c r="D31" s="69"/>
      <c r="E31" s="4"/>
      <c r="F31" s="4"/>
      <c r="G31" s="4"/>
      <c r="H31" s="77" t="s">
        <v>31</v>
      </c>
      <c r="I31" s="69"/>
      <c r="J31" s="69"/>
    </row>
    <row r="32" spans="2:10" s="23" customFormat="1" ht="19.5" customHeight="1" x14ac:dyDescent="0.25">
      <c r="B32" s="68" t="s">
        <v>0</v>
      </c>
      <c r="C32" s="69"/>
      <c r="D32" s="70" t="s">
        <v>40</v>
      </c>
      <c r="E32" s="69"/>
      <c r="F32" s="69"/>
      <c r="G32" s="69"/>
      <c r="H32" s="69"/>
      <c r="I32" s="5"/>
      <c r="J32" s="6" t="s">
        <v>36</v>
      </c>
    </row>
    <row r="33" spans="2:10" s="14" customFormat="1" ht="19.5" customHeight="1" x14ac:dyDescent="0.25">
      <c r="B33" s="71" t="s">
        <v>1</v>
      </c>
      <c r="C33" s="72"/>
      <c r="D33" s="71" t="s">
        <v>37</v>
      </c>
      <c r="E33" s="72"/>
      <c r="F33" s="72"/>
      <c r="G33" s="72"/>
      <c r="H33" s="72"/>
      <c r="I33" s="7"/>
      <c r="J33" s="8" t="s">
        <v>20</v>
      </c>
    </row>
    <row r="34" spans="2:10" ht="19.5" customHeight="1" x14ac:dyDescent="0.25">
      <c r="B34" s="73" t="s">
        <v>2</v>
      </c>
      <c r="C34" s="74"/>
      <c r="D34" s="74"/>
      <c r="E34" s="74"/>
      <c r="F34" s="74"/>
      <c r="G34" s="74"/>
      <c r="H34" s="74"/>
      <c r="I34" s="74"/>
      <c r="J34" s="75"/>
    </row>
    <row r="35" spans="2:10" ht="19.5" customHeight="1" x14ac:dyDescent="0.25">
      <c r="B35" s="60" t="s">
        <v>3</v>
      </c>
      <c r="C35" s="9"/>
      <c r="D35" s="10" t="s">
        <v>5</v>
      </c>
      <c r="E35" s="63" t="s">
        <v>6</v>
      </c>
      <c r="F35" s="64"/>
      <c r="G35" s="63" t="s">
        <v>7</v>
      </c>
      <c r="H35" s="64"/>
      <c r="I35" s="9"/>
      <c r="J35" s="60" t="s">
        <v>9</v>
      </c>
    </row>
    <row r="36" spans="2:10" ht="30" customHeight="1" x14ac:dyDescent="0.25">
      <c r="B36" s="61"/>
      <c r="C36" s="11"/>
      <c r="D36" s="9"/>
      <c r="E36" s="65"/>
      <c r="F36" s="66"/>
      <c r="G36" s="65"/>
      <c r="H36" s="66"/>
      <c r="I36" s="11"/>
      <c r="J36" s="61"/>
    </row>
    <row r="37" spans="2:10" ht="19.5" customHeight="1" x14ac:dyDescent="0.25">
      <c r="B37" s="62"/>
      <c r="C37" s="41" t="s">
        <v>4</v>
      </c>
      <c r="D37" s="41" t="s">
        <v>10</v>
      </c>
      <c r="E37" s="42" t="s">
        <v>11</v>
      </c>
      <c r="F37" s="38" t="s">
        <v>38</v>
      </c>
      <c r="G37" s="43" t="s">
        <v>11</v>
      </c>
      <c r="H37" s="44">
        <v>0.4</v>
      </c>
      <c r="I37" s="45" t="s">
        <v>8</v>
      </c>
      <c r="J37" s="67"/>
    </row>
    <row r="38" spans="2:10" ht="19.5" customHeight="1" x14ac:dyDescent="0.25">
      <c r="B38" s="46">
        <v>1</v>
      </c>
      <c r="C38" s="47" t="s">
        <v>39</v>
      </c>
      <c r="D38" s="48" t="s">
        <v>40</v>
      </c>
      <c r="E38" s="49">
        <v>86.045519999999996</v>
      </c>
      <c r="F38" s="50">
        <f>E38*0.6</f>
        <v>51.627311999999996</v>
      </c>
      <c r="G38" s="50">
        <v>80</v>
      </c>
      <c r="H38" s="50">
        <f>G38*0.4</f>
        <v>32</v>
      </c>
      <c r="I38" s="50">
        <f>F38+H38</f>
        <v>83.627311999999989</v>
      </c>
      <c r="J38" s="51" t="s">
        <v>41</v>
      </c>
    </row>
    <row r="39" spans="2:10" ht="19.5" customHeight="1" x14ac:dyDescent="0.25">
      <c r="B39" s="52">
        <v>2</v>
      </c>
      <c r="C39" s="53" t="s">
        <v>42</v>
      </c>
      <c r="D39" s="54" t="s">
        <v>40</v>
      </c>
      <c r="E39" s="49">
        <v>75.590350000000001</v>
      </c>
      <c r="F39" s="50">
        <f>E39*0.6</f>
        <v>45.354210000000002</v>
      </c>
      <c r="G39" s="50">
        <v>71.25</v>
      </c>
      <c r="H39" s="50">
        <f>G39*0.4</f>
        <v>28.5</v>
      </c>
      <c r="I39" s="50">
        <f>F39+H39</f>
        <v>73.854209999999995</v>
      </c>
      <c r="J39" s="51" t="s">
        <v>41</v>
      </c>
    </row>
    <row r="40" spans="2:10" s="40" customFormat="1" ht="19.5" customHeight="1" x14ac:dyDescent="0.25">
      <c r="B40" s="80"/>
      <c r="C40" s="81"/>
      <c r="D40" s="81"/>
      <c r="E40" s="81"/>
      <c r="F40" s="80"/>
      <c r="G40" s="81"/>
      <c r="H40" s="81"/>
      <c r="I40" s="81"/>
      <c r="J40" s="39"/>
    </row>
    <row r="41" spans="2:10" s="40" customFormat="1" ht="19.5" customHeight="1" x14ac:dyDescent="0.25">
      <c r="B41" s="59" t="s">
        <v>47</v>
      </c>
      <c r="C41" s="16"/>
      <c r="D41" s="59" t="s">
        <v>47</v>
      </c>
      <c r="E41" s="16"/>
      <c r="F41" s="80"/>
      <c r="G41" s="81"/>
      <c r="H41" s="81"/>
      <c r="I41" s="81"/>
      <c r="J41" s="39"/>
    </row>
    <row r="42" spans="2:10" s="40" customFormat="1" ht="19.5" customHeight="1" x14ac:dyDescent="0.25">
      <c r="B42" s="59" t="s">
        <v>48</v>
      </c>
      <c r="C42" s="16"/>
      <c r="D42" s="59" t="s">
        <v>48</v>
      </c>
      <c r="E42" s="16"/>
      <c r="F42" s="39"/>
      <c r="J42" s="39"/>
    </row>
    <row r="43" spans="2:10" s="40" customFormat="1" ht="19.5" customHeight="1" x14ac:dyDescent="0.25">
      <c r="B43" s="59" t="s">
        <v>49</v>
      </c>
      <c r="C43" s="59"/>
      <c r="D43" s="59" t="s">
        <v>49</v>
      </c>
      <c r="E43" s="59"/>
      <c r="F43" s="39"/>
      <c r="J43" s="39"/>
    </row>
    <row r="44" spans="2:10" s="40" customFormat="1" ht="19.5" customHeight="1" x14ac:dyDescent="0.25">
      <c r="B44" s="59"/>
      <c r="C44" s="59"/>
      <c r="D44" s="59"/>
      <c r="E44" s="59"/>
      <c r="F44" s="39"/>
      <c r="J44" s="39"/>
    </row>
    <row r="45" spans="2:10" s="40" customFormat="1" ht="19.5" customHeight="1" x14ac:dyDescent="0.25">
      <c r="B45" s="39"/>
      <c r="F45" s="39"/>
      <c r="J45" s="39"/>
    </row>
    <row r="46" spans="2:10" s="40" customFormat="1" ht="19.5" customHeight="1" x14ac:dyDescent="0.25">
      <c r="B46" s="39"/>
      <c r="F46" s="39"/>
      <c r="J46" s="39"/>
    </row>
    <row r="47" spans="2:10" ht="15.75" customHeight="1" x14ac:dyDescent="0.25">
      <c r="C47" s="80"/>
      <c r="D47" s="81"/>
      <c r="E47" s="81"/>
      <c r="F47" s="81"/>
    </row>
    <row r="48" spans="2:10" ht="49.5" customHeight="1" x14ac:dyDescent="0.25">
      <c r="B48" s="78" t="s">
        <v>16</v>
      </c>
      <c r="C48" s="69"/>
      <c r="D48" s="69"/>
      <c r="E48" s="69"/>
      <c r="F48" s="69"/>
      <c r="G48" s="69"/>
      <c r="H48" s="69"/>
      <c r="I48" s="69"/>
      <c r="J48" s="69"/>
    </row>
    <row r="49" spans="2:12" ht="15" customHeight="1" x14ac:dyDescent="0.25">
      <c r="B49" s="76" t="s">
        <v>34</v>
      </c>
      <c r="C49" s="69"/>
      <c r="D49" s="69"/>
      <c r="E49" s="69"/>
      <c r="F49" s="69"/>
      <c r="G49" s="69"/>
      <c r="H49" s="69"/>
      <c r="I49" s="69"/>
      <c r="J49" s="69"/>
    </row>
    <row r="50" spans="2:12" ht="15" customHeight="1" x14ac:dyDescent="0.25">
      <c r="B50" s="77" t="s">
        <v>43</v>
      </c>
      <c r="C50" s="69"/>
      <c r="D50" s="69"/>
      <c r="E50" s="3"/>
      <c r="F50" s="3"/>
      <c r="G50" s="3"/>
      <c r="H50" s="77" t="s">
        <v>18</v>
      </c>
      <c r="I50" s="69"/>
      <c r="J50" s="69"/>
    </row>
    <row r="51" spans="2:12" ht="15" customHeight="1" x14ac:dyDescent="0.25">
      <c r="B51" s="77" t="s">
        <v>12</v>
      </c>
      <c r="C51" s="69"/>
      <c r="D51" s="69"/>
      <c r="E51" s="4"/>
      <c r="F51" s="4"/>
      <c r="G51" s="4"/>
      <c r="H51" s="77" t="s">
        <v>31</v>
      </c>
      <c r="I51" s="69"/>
      <c r="J51" s="69"/>
    </row>
    <row r="52" spans="2:12" ht="15" customHeight="1" x14ac:dyDescent="0.25">
      <c r="B52" s="68" t="s">
        <v>0</v>
      </c>
      <c r="C52" s="69"/>
      <c r="D52" s="70" t="s">
        <v>35</v>
      </c>
      <c r="E52" s="69"/>
      <c r="F52" s="69"/>
      <c r="G52" s="69"/>
      <c r="H52" s="69"/>
      <c r="I52" s="5"/>
      <c r="J52" s="6" t="s">
        <v>36</v>
      </c>
    </row>
    <row r="53" spans="2:12" ht="15" customHeight="1" x14ac:dyDescent="0.25">
      <c r="B53" s="71" t="s">
        <v>1</v>
      </c>
      <c r="C53" s="72"/>
      <c r="D53" s="71" t="s">
        <v>37</v>
      </c>
      <c r="E53" s="72"/>
      <c r="F53" s="72"/>
      <c r="G53" s="72"/>
      <c r="H53" s="72"/>
      <c r="I53" s="7"/>
      <c r="J53" s="8" t="s">
        <v>20</v>
      </c>
    </row>
    <row r="54" spans="2:12" ht="15" customHeight="1" x14ac:dyDescent="0.25">
      <c r="B54" s="73" t="s">
        <v>2</v>
      </c>
      <c r="C54" s="74"/>
      <c r="D54" s="74"/>
      <c r="E54" s="74"/>
      <c r="F54" s="74"/>
      <c r="G54" s="74"/>
      <c r="H54" s="74"/>
      <c r="I54" s="74"/>
      <c r="J54" s="75"/>
    </row>
    <row r="55" spans="2:12" ht="15" customHeight="1" x14ac:dyDescent="0.25">
      <c r="B55" s="60" t="s">
        <v>3</v>
      </c>
      <c r="C55" s="9"/>
      <c r="D55" s="10" t="s">
        <v>5</v>
      </c>
      <c r="E55" s="63" t="s">
        <v>6</v>
      </c>
      <c r="F55" s="64"/>
      <c r="G55" s="63" t="s">
        <v>7</v>
      </c>
      <c r="H55" s="64"/>
      <c r="I55" s="9"/>
      <c r="J55" s="60" t="s">
        <v>9</v>
      </c>
    </row>
    <row r="56" spans="2:12" ht="15" customHeight="1" x14ac:dyDescent="0.25">
      <c r="B56" s="61"/>
      <c r="C56" s="11"/>
      <c r="D56" s="9"/>
      <c r="E56" s="65"/>
      <c r="F56" s="66"/>
      <c r="G56" s="65"/>
      <c r="H56" s="66"/>
      <c r="I56" s="11"/>
      <c r="J56" s="61"/>
    </row>
    <row r="57" spans="2:12" ht="15" customHeight="1" x14ac:dyDescent="0.25">
      <c r="B57" s="62"/>
      <c r="C57" s="41" t="s">
        <v>4</v>
      </c>
      <c r="D57" s="41" t="s">
        <v>10</v>
      </c>
      <c r="E57" s="42" t="s">
        <v>11</v>
      </c>
      <c r="F57" s="38" t="s">
        <v>38</v>
      </c>
      <c r="G57" s="43" t="s">
        <v>11</v>
      </c>
      <c r="H57" s="44">
        <v>0.4</v>
      </c>
      <c r="I57" s="45" t="s">
        <v>8</v>
      </c>
      <c r="J57" s="67"/>
    </row>
    <row r="58" spans="2:12" ht="15" customHeight="1" x14ac:dyDescent="0.25">
      <c r="B58" s="55">
        <v>1</v>
      </c>
      <c r="C58" s="53" t="s">
        <v>44</v>
      </c>
      <c r="D58" s="56" t="s">
        <v>45</v>
      </c>
      <c r="E58" s="50">
        <v>70</v>
      </c>
      <c r="F58" s="50">
        <f>E58*0.6</f>
        <v>42</v>
      </c>
      <c r="G58" s="50">
        <v>70</v>
      </c>
      <c r="H58" s="50">
        <f>G58*0.4</f>
        <v>28</v>
      </c>
      <c r="I58" s="50">
        <f>F58+H58</f>
        <v>70</v>
      </c>
      <c r="J58" s="86" t="s">
        <v>32</v>
      </c>
      <c r="K58" s="87"/>
    </row>
    <row r="59" spans="2:12" ht="15" customHeight="1" x14ac:dyDescent="0.25">
      <c r="B59" s="46">
        <v>2</v>
      </c>
      <c r="C59" s="57" t="s">
        <v>46</v>
      </c>
      <c r="D59" s="58" t="s">
        <v>45</v>
      </c>
      <c r="E59" s="49"/>
      <c r="F59" s="50"/>
      <c r="G59" s="50"/>
      <c r="H59" s="50"/>
      <c r="I59" s="50"/>
      <c r="J59" s="84" t="s">
        <v>50</v>
      </c>
      <c r="K59" s="85"/>
      <c r="L59" s="83"/>
    </row>
    <row r="61" spans="2:12" ht="15" customHeight="1" x14ac:dyDescent="0.25">
      <c r="B61" s="59" t="s">
        <v>47</v>
      </c>
      <c r="C61" s="16"/>
    </row>
    <row r="62" spans="2:12" ht="15" customHeight="1" x14ac:dyDescent="0.25">
      <c r="B62" s="59" t="s">
        <v>48</v>
      </c>
      <c r="C62" s="16"/>
    </row>
    <row r="63" spans="2:12" ht="15" customHeight="1" x14ac:dyDescent="0.25">
      <c r="B63" s="59" t="s">
        <v>49</v>
      </c>
      <c r="C63" s="59"/>
    </row>
  </sheetData>
  <autoFilter ref="C10:I10">
    <sortState ref="C11:I21">
      <sortCondition descending="1" ref="I10"/>
    </sortState>
  </autoFilter>
  <mergeCells count="52">
    <mergeCell ref="B34:J34"/>
    <mergeCell ref="J58:K58"/>
    <mergeCell ref="J59:K59"/>
    <mergeCell ref="B31:D31"/>
    <mergeCell ref="H31:J31"/>
    <mergeCell ref="B32:C32"/>
    <mergeCell ref="D32:H32"/>
    <mergeCell ref="B33:C33"/>
    <mergeCell ref="D33:H33"/>
    <mergeCell ref="E27:H27"/>
    <mergeCell ref="B28:J28"/>
    <mergeCell ref="B29:J29"/>
    <mergeCell ref="B30:D30"/>
    <mergeCell ref="H30:J30"/>
    <mergeCell ref="B8:B10"/>
    <mergeCell ref="E8:F9"/>
    <mergeCell ref="G8:H9"/>
    <mergeCell ref="J8:J10"/>
    <mergeCell ref="B1:J1"/>
    <mergeCell ref="B2:J2"/>
    <mergeCell ref="B3:D3"/>
    <mergeCell ref="B4:D4"/>
    <mergeCell ref="H3:J3"/>
    <mergeCell ref="H4:J4"/>
    <mergeCell ref="B5:C5"/>
    <mergeCell ref="D5:H5"/>
    <mergeCell ref="B6:C6"/>
    <mergeCell ref="D6:H6"/>
    <mergeCell ref="B7:J7"/>
    <mergeCell ref="B35:B37"/>
    <mergeCell ref="E35:F36"/>
    <mergeCell ref="G35:H36"/>
    <mergeCell ref="J35:J37"/>
    <mergeCell ref="B48:J48"/>
    <mergeCell ref="C47:F47"/>
    <mergeCell ref="B40:E40"/>
    <mergeCell ref="F40:I40"/>
    <mergeCell ref="F41:I41"/>
    <mergeCell ref="B49:J49"/>
    <mergeCell ref="B50:D50"/>
    <mergeCell ref="H50:J50"/>
    <mergeCell ref="B51:D51"/>
    <mergeCell ref="H51:J51"/>
    <mergeCell ref="B55:B57"/>
    <mergeCell ref="E55:F56"/>
    <mergeCell ref="G55:H56"/>
    <mergeCell ref="J55:J57"/>
    <mergeCell ref="B52:C52"/>
    <mergeCell ref="D52:H52"/>
    <mergeCell ref="B53:C53"/>
    <mergeCell ref="D53:H53"/>
    <mergeCell ref="B54:J54"/>
  </mergeCells>
  <pageMargins left="0.25" right="0.25" top="0.75" bottom="0.75" header="0.3" footer="0.3"/>
  <pageSetup paperSize="9" scale="4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ÖN DEĞERLENDİRME SONUCU</vt:lpstr>
      <vt:lpstr>'ÖN DEĞERLENDİRME SONUCU'!Yazdırma_Alanı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2019-01-18T14:51:01Z</cp:lastPrinted>
  <dcterms:created xsi:type="dcterms:W3CDTF">2019-01-18T06:57:42Z</dcterms:created>
  <dcterms:modified xsi:type="dcterms:W3CDTF">2019-01-18T14:51:57Z</dcterms:modified>
</cp:coreProperties>
</file>